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tabRatio="647" activeTab="3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3- détails équipe 6" sheetId="8" r:id="rId8"/>
    <sheet name="3- détails équipe 7" sheetId="9" r:id="rId9"/>
    <sheet name="3- détails équipe 8" sheetId="10" r:id="rId10"/>
    <sheet name="3- détails équipe 9" sheetId="11" r:id="rId11"/>
    <sheet name="3- détails équipe 10" sheetId="12" r:id="rId12"/>
    <sheet name="Feuil1" sheetId="13" r:id="rId13"/>
  </sheets>
  <definedNames>
    <definedName name="_xlnm.Print_Area" localSheetId="1">'2- coût total projet '!$A$1:$C$39</definedName>
    <definedName name="_xlnm.Print_Area" localSheetId="2">'3- détails équipe 1'!$A$1:$C$61</definedName>
    <definedName name="_xlnm.Print_Area" localSheetId="11">'3- détails équipe 10'!$A$1:$C$61</definedName>
    <definedName name="_xlnm.Print_Area" localSheetId="3">'3- détails équipe 2'!$A$1:$C$61</definedName>
    <definedName name="_xlnm.Print_Area" localSheetId="4">'3- détails équipe 3'!$A$1:$C$61</definedName>
    <definedName name="_xlnm.Print_Area" localSheetId="5">'3- détails équipe 4'!$A$1:$C$61</definedName>
    <definedName name="_xlnm.Print_Area" localSheetId="6">'3- détails équipe 5'!$A$1:$C$61</definedName>
    <definedName name="_xlnm.Print_Area" localSheetId="7">'3- détails équipe 6'!$A$1:$C$61</definedName>
    <definedName name="_xlnm.Print_Area" localSheetId="8">'3- détails équipe 7'!$A$1:$C$61</definedName>
    <definedName name="_xlnm.Print_Area" localSheetId="9">'3- détails équipe 8'!$A$1:$C$61</definedName>
    <definedName name="_xlnm.Print_Area" localSheetId="10">'3- détails équipe 9'!$A$1:$C$61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sharedStrings.xml><?xml version="1.0" encoding="utf-8"?>
<sst xmlns="http://schemas.openxmlformats.org/spreadsheetml/2006/main" count="529" uniqueCount="65">
  <si>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</si>
  <si>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</si>
  <si>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</si>
  <si>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</si>
  <si>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</si>
  <si>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</si>
  <si>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</si>
  <si>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</si>
  <si>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</si>
  <si>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</si>
  <si>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</si>
  <si>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</si>
  <si>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</si>
  <si>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</si>
  <si>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</si>
  <si>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</si>
  <si>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</si>
  <si>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</si>
  <si>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</si>
  <si>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</si>
  <si>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</si>
  <si>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</si>
  <si>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</si>
  <si>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</si>
  <si>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</si>
  <si>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</si>
  <si>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</si>
  <si>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</si>
  <si>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</si>
  <si>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</si>
  <si>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</si>
  <si>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</si>
  <si>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</si>
  <si>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</si>
  <si>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</si>
  <si>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</si>
  <si>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</si>
  <si>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</si>
  <si>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</si>
  <si>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</si>
  <si>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</si>
  <si>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</si>
  <si>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</si>
  <si>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</si>
  <si>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</si>
  <si>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</si>
  <si>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</si>
  <si>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</si>
  <si>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</si>
  <si>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</si>
  <si>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</si>
  <si>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</si>
  <si>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</si>
  <si>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</si>
  <si>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</si>
  <si>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</si>
  <si>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 xml:space="preserve">  logiciels, équipements informatiques, mobiliers, gros matériels, … (liste non exhaustive)</t>
    </r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</si>
  <si>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</si>
  <si>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</si>
  <si>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</si>
  <si>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</si>
  <si>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nsiby@institutcancer.fr</t>
    </r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</si>
  <si>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</si>
  <si>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</si>
  <si>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r>
      <t xml:space="preserve">Appel à projets
</t>
    </r>
    <r>
      <rPr>
        <b/>
        <sz val="12"/>
        <color indexed="60"/>
        <rFont val="Calibri"/>
        <family val="2"/>
      </rPr>
      <t>DÉPISTAGE - PRÉVENTION 2018</t>
    </r>
    <r>
      <rPr>
        <b/>
        <sz val="11"/>
        <rFont val="Calibri"/>
        <family val="2"/>
      </rPr>
      <t xml:space="preserve">
 Annexe financière
Renseignements administratifs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</si>
</sst>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0"/>
      <color indexed="60"/>
      <name val="Calibri"/>
      <family val="2"/>
    </font>
    <font>
      <b/>
      <i/>
      <sz val="12"/>
      <color indexed="60"/>
      <name val="Calibri"/>
      <family val="2"/>
    </font>
    <font>
      <b/>
      <i/>
      <sz val="12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i/>
      <sz val="11"/>
      <color indexed="10"/>
      <name val="Calibri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00000"/>
      <name val="Calibri"/>
      <family val="2"/>
    </font>
    <font>
      <b/>
      <i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theme="0"/>
      <name val="Calibri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30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wrapText="1"/>
      <protection/>
    </xf>
    <xf numFmtId="165" fontId="11" fillId="0" borderId="14" xfId="0" applyNumberFormat="1" applyFont="1" applyBorder="1" applyAlignment="1" applyProtection="1">
      <alignment horizontal="center" wrapText="1"/>
      <protection/>
    </xf>
    <xf numFmtId="164" fontId="32" fillId="34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4" fontId="33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wrapText="1"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34" fillId="0" borderId="15" xfId="0" applyNumberFormat="1" applyFont="1" applyFill="1" applyBorder="1" applyAlignment="1" applyProtection="1">
      <alignment horizontal="center" vertical="center"/>
      <protection/>
    </xf>
    <xf numFmtId="0" fontId="63" fillId="35" borderId="15" xfId="0" applyFont="1" applyFill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center" wrapText="1"/>
      <protection/>
    </xf>
    <xf numFmtId="0" fontId="11" fillId="0" borderId="15" xfId="0" applyNumberFormat="1" applyFont="1" applyBorder="1" applyAlignment="1" applyProtection="1">
      <alignment horizontal="center"/>
      <protection/>
    </xf>
    <xf numFmtId="0" fontId="35" fillId="0" borderId="15" xfId="0" applyFont="1" applyBorder="1" applyAlignment="1" applyProtection="1">
      <alignment wrapText="1"/>
      <protection/>
    </xf>
    <xf numFmtId="0" fontId="46" fillId="0" borderId="15" xfId="0" applyNumberFormat="1" applyFont="1" applyBorder="1" applyAlignment="1" applyProtection="1">
      <alignment horizontal="center" wrapText="1"/>
      <protection/>
    </xf>
    <xf numFmtId="0" fontId="46" fillId="0" borderId="15" xfId="0" applyNumberFormat="1" applyFont="1" applyBorder="1" applyAlignment="1" applyProtection="1">
      <alignment horizontal="center"/>
      <protection/>
    </xf>
    <xf numFmtId="0" fontId="46" fillId="0" borderId="15" xfId="0" applyNumberFormat="1" applyFont="1" applyBorder="1" applyAlignment="1" applyProtection="1">
      <alignment horizontal="center"/>
      <protection locked="0"/>
    </xf>
    <xf numFmtId="0" fontId="63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36" fillId="0" borderId="15" xfId="0" applyFont="1" applyBorder="1" applyAlignment="1" applyProtection="1">
      <alignment wrapText="1"/>
      <protection/>
    </xf>
    <xf numFmtId="0" fontId="11" fillId="0" borderId="15" xfId="0" applyNumberFormat="1" applyFont="1" applyBorder="1" applyAlignment="1" applyProtection="1">
      <alignment horizontal="center" wrapText="1"/>
      <protection locked="0"/>
    </xf>
    <xf numFmtId="0" fontId="63" fillId="0" borderId="15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wrapText="1"/>
      <protection/>
    </xf>
    <xf numFmtId="0" fontId="5" fillId="0" borderId="16" xfId="0" applyNumberFormat="1" applyFont="1" applyBorder="1" applyAlignment="1" applyProtection="1">
      <alignment horizontal="center" wrapText="1"/>
      <protection/>
    </xf>
    <xf numFmtId="0" fontId="46" fillId="0" borderId="16" xfId="0" applyNumberFormat="1" applyFont="1" applyBorder="1" applyAlignment="1" applyProtection="1">
      <alignment horizontal="center" wrapText="1"/>
      <protection/>
    </xf>
    <xf numFmtId="0" fontId="35" fillId="0" borderId="17" xfId="0" applyFont="1" applyBorder="1" applyAlignment="1" applyProtection="1">
      <alignment vertical="center" wrapText="1"/>
      <protection/>
    </xf>
    <xf numFmtId="0" fontId="11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justify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11" fillId="0" borderId="19" xfId="0" applyNumberFormat="1" applyFont="1" applyBorder="1" applyAlignment="1" applyProtection="1">
      <alignment horizontal="center" wrapText="1"/>
      <protection/>
    </xf>
    <xf numFmtId="0" fontId="46" fillId="0" borderId="20" xfId="0" applyNumberFormat="1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/>
      <protection/>
    </xf>
    <xf numFmtId="0" fontId="11" fillId="0" borderId="17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wrapText="1"/>
      <protection/>
    </xf>
    <xf numFmtId="164" fontId="31" fillId="0" borderId="0" xfId="0" applyNumberFormat="1" applyFont="1" applyBorder="1" applyAlignment="1" applyProtection="1">
      <alignment horizontal="center" wrapText="1"/>
      <protection/>
    </xf>
    <xf numFmtId="165" fontId="11" fillId="37" borderId="17" xfId="0" applyNumberFormat="1" applyFont="1" applyFill="1" applyBorder="1" applyAlignment="1" applyProtection="1">
      <alignment horizontal="center" vertical="center" wrapText="1"/>
      <protection/>
    </xf>
    <xf numFmtId="165" fontId="11" fillId="0" borderId="15" xfId="0" applyNumberFormat="1" applyFont="1" applyBorder="1" applyAlignment="1" applyProtection="1">
      <alignment horizontal="center"/>
      <protection/>
    </xf>
    <xf numFmtId="164" fontId="33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7" fillId="34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31" fillId="0" borderId="13" xfId="0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4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5" xfId="0" applyFont="1" applyBorder="1" applyAlignment="1" applyProtection="1">
      <alignment/>
      <protection/>
    </xf>
    <xf numFmtId="165" fontId="46" fillId="0" borderId="15" xfId="0" applyNumberFormat="1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wrapText="1"/>
      <protection/>
    </xf>
    <xf numFmtId="165" fontId="46" fillId="0" borderId="15" xfId="0" applyNumberFormat="1" applyFont="1" applyFill="1" applyBorder="1" applyAlignment="1" applyProtection="1">
      <alignment horizontal="center" wrapText="1"/>
      <protection/>
    </xf>
    <xf numFmtId="0" fontId="38" fillId="0" borderId="0" xfId="0" applyFont="1" applyFill="1" applyAlignment="1" applyProtection="1">
      <alignment horizontal="left"/>
      <protection/>
    </xf>
    <xf numFmtId="165" fontId="11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63" fillId="0" borderId="18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35" fillId="38" borderId="22" xfId="0" applyFont="1" applyFill="1" applyBorder="1" applyAlignment="1" applyProtection="1">
      <alignment horizontal="center" vertical="center" wrapText="1"/>
      <protection/>
    </xf>
    <xf numFmtId="0" fontId="35" fillId="38" borderId="25" xfId="0" applyFont="1" applyFill="1" applyBorder="1" applyAlignment="1" applyProtection="1">
      <alignment horizontal="center" vertical="center" wrapText="1"/>
      <protection/>
    </xf>
    <xf numFmtId="0" fontId="35" fillId="38" borderId="2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center" vertical="center" wrapText="1"/>
      <protection/>
    </xf>
    <xf numFmtId="0" fontId="11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35" fillId="38" borderId="27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35" fillId="38" borderId="36" xfId="0" applyFont="1" applyFill="1" applyBorder="1" applyAlignment="1" applyProtection="1">
      <alignment vertical="center"/>
      <protection/>
    </xf>
    <xf numFmtId="0" fontId="65" fillId="39" borderId="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/>
    </xf>
    <xf numFmtId="0" fontId="35" fillId="35" borderId="43" xfId="0" applyFont="1" applyFill="1" applyBorder="1" applyAlignment="1" applyProtection="1">
      <alignment horizontal="center" vertical="center" wrapText="1"/>
      <protection/>
    </xf>
    <xf numFmtId="0" fontId="35" fillId="35" borderId="30" xfId="0" applyFont="1" applyFill="1" applyBorder="1" applyAlignment="1" applyProtection="1">
      <alignment horizontal="center" vertical="center" wrapText="1"/>
      <protection/>
    </xf>
    <xf numFmtId="0" fontId="35" fillId="35" borderId="46" xfId="0" applyFont="1" applyFill="1" applyBorder="1" applyAlignment="1" applyProtection="1">
      <alignment horizontal="center" vertical="center" wrapText="1"/>
      <protection/>
    </xf>
    <xf numFmtId="0" fontId="35" fillId="39" borderId="18" xfId="0" applyFont="1" applyFill="1" applyBorder="1" applyAlignment="1" applyProtection="1">
      <alignment horizontal="center" vertical="center" wrapText="1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5" fillId="39" borderId="18" xfId="0" applyFont="1" applyFill="1" applyBorder="1" applyAlignment="1" applyProtection="1">
      <alignment horizontal="center" vertical="center"/>
      <protection/>
    </xf>
    <xf numFmtId="0" fontId="41" fillId="0" borderId="47" xfId="0" applyFont="1" applyFill="1" applyBorder="1" applyAlignment="1" applyProtection="1">
      <alignment horizontal="center" vertical="center" wrapText="1"/>
      <protection/>
    </xf>
    <xf numFmtId="0" fontId="41" fillId="0" borderId="42" xfId="0" applyFont="1" applyFill="1" applyBorder="1" applyAlignment="1" applyProtection="1">
      <alignment horizontal="center" vertical="center" wrapText="1"/>
      <protection/>
    </xf>
    <xf numFmtId="0" fontId="41" fillId="0" borderId="4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6" fillId="40" borderId="49" xfId="0" applyFont="1" applyFill="1" applyBorder="1" applyAlignment="1" applyProtection="1">
      <alignment horizontal="center" vertical="center" wrapText="1"/>
      <protection/>
    </xf>
    <xf numFmtId="0" fontId="66" fillId="40" borderId="12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Alignment="1" applyProtection="1">
      <alignment horizontal="left" vertical="top" wrapText="1"/>
      <protection/>
    </xf>
    <xf numFmtId="0" fontId="35" fillId="13" borderId="50" xfId="0" applyFont="1" applyFill="1" applyBorder="1" applyAlignment="1" applyProtection="1">
      <alignment horizontal="center" vertical="center" wrapText="1"/>
      <protection/>
    </xf>
    <xf numFmtId="0" fontId="35" fillId="13" borderId="51" xfId="0" applyFont="1" applyFill="1" applyBorder="1" applyAlignment="1" applyProtection="1">
      <alignment horizontal="center" vertical="center" wrapText="1"/>
      <protection/>
    </xf>
    <xf numFmtId="0" fontId="35" fillId="13" borderId="52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165" fontId="5" fillId="0" borderId="40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46" fillId="0" borderId="33" xfId="0" applyFont="1" applyBorder="1" applyAlignment="1" applyProtection="1">
      <alignment horizontal="center" wrapText="1"/>
      <protection/>
    </xf>
    <xf numFmtId="165" fontId="5" fillId="36" borderId="18" xfId="0" applyNumberFormat="1" applyFont="1" applyFill="1" applyBorder="1" applyAlignment="1" applyProtection="1">
      <alignment horizontal="center"/>
      <protection/>
    </xf>
    <xf numFmtId="165" fontId="5" fillId="36" borderId="40" xfId="0" applyNumberFormat="1" applyFont="1" applyFill="1" applyBorder="1" applyAlignment="1" applyProtection="1">
      <alignment horizontal="center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55" xfId="0" applyFont="1" applyFill="1" applyBorder="1" applyAlignment="1" applyProtection="1">
      <alignment horizontal="center" vertical="center" wrapText="1"/>
      <protection/>
    </xf>
    <xf numFmtId="165" fontId="5" fillId="0" borderId="41" xfId="0" applyNumberFormat="1" applyFont="1" applyBorder="1" applyAlignment="1" applyProtection="1">
      <alignment horizontal="center"/>
      <protection/>
    </xf>
    <xf numFmtId="165" fontId="5" fillId="0" borderId="21" xfId="0" applyNumberFormat="1" applyFont="1" applyBorder="1" applyAlignment="1" applyProtection="1">
      <alignment horizontal="center"/>
      <protection/>
    </xf>
    <xf numFmtId="165" fontId="11" fillId="0" borderId="19" xfId="0" applyNumberFormat="1" applyFont="1" applyBorder="1" applyAlignment="1" applyProtection="1">
      <alignment horizontal="center" wrapText="1"/>
      <protection/>
    </xf>
    <xf numFmtId="165" fontId="11" fillId="0" borderId="20" xfId="0" applyNumberFormat="1" applyFont="1" applyBorder="1" applyAlignment="1" applyProtection="1">
      <alignment horizont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0" fontId="67" fillId="0" borderId="50" xfId="0" applyFont="1" applyBorder="1" applyAlignment="1" applyProtection="1">
      <alignment horizontal="center" vertical="center" wrapText="1"/>
      <protection/>
    </xf>
    <xf numFmtId="0" fontId="67" fillId="0" borderId="51" xfId="0" applyFont="1" applyBorder="1" applyAlignment="1" applyProtection="1">
      <alignment horizontal="center" vertical="center" wrapText="1"/>
      <protection/>
    </xf>
    <xf numFmtId="0" fontId="67" fillId="0" borderId="52" xfId="0" applyFont="1" applyBorder="1" applyAlignment="1" applyProtection="1">
      <alignment horizontal="center" vertical="center" wrapText="1"/>
      <protection/>
    </xf>
    <xf numFmtId="165" fontId="11" fillId="37" borderId="17" xfId="0" applyNumberFormat="1" applyFont="1" applyFill="1" applyBorder="1" applyAlignment="1" applyProtection="1">
      <alignment horizontal="center"/>
      <protection/>
    </xf>
    <xf numFmtId="165" fontId="11" fillId="37" borderId="33" xfId="0" applyNumberFormat="1" applyFont="1" applyFill="1" applyBorder="1" applyAlignment="1" applyProtection="1">
      <alignment horizontal="center"/>
      <protection/>
    </xf>
    <xf numFmtId="49" fontId="68" fillId="0" borderId="42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8" fillId="0" borderId="50" xfId="0" applyFont="1" applyBorder="1" applyAlignment="1" applyProtection="1">
      <alignment horizontal="center" vertical="center" wrapText="1"/>
      <protection/>
    </xf>
    <xf numFmtId="0" fontId="68" fillId="0" borderId="51" xfId="0" applyFont="1" applyBorder="1" applyAlignment="1" applyProtection="1">
      <alignment horizontal="center" vertical="center" wrapText="1"/>
      <protection/>
    </xf>
    <xf numFmtId="0" fontId="68" fillId="0" borderId="56" xfId="0" applyFont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69" fillId="41" borderId="49" xfId="0" applyFont="1" applyFill="1" applyBorder="1" applyAlignment="1" applyProtection="1">
      <alignment horizontal="center" vertical="center" wrapText="1"/>
      <protection/>
    </xf>
    <xf numFmtId="0" fontId="69" fillId="41" borderId="12" xfId="0" applyFont="1" applyFill="1" applyBorder="1" applyAlignment="1" applyProtection="1">
      <alignment horizontal="center" vertical="center" wrapText="1"/>
      <protection/>
    </xf>
    <xf numFmtId="0" fontId="69" fillId="41" borderId="57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70" fillId="0" borderId="0" xfId="0" applyNumberFormat="1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49" fontId="63" fillId="0" borderId="0" xfId="0" applyNumberFormat="1" applyFont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46" fillId="0" borderId="33" xfId="0" applyFont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/>
      <protection/>
    </xf>
    <xf numFmtId="0" fontId="5" fillId="36" borderId="40" xfId="0" applyNumberFormat="1" applyFont="1" applyFill="1" applyBorder="1" applyAlignment="1" applyProtection="1">
      <alignment horizontal="center"/>
      <protection/>
    </xf>
    <xf numFmtId="0" fontId="11" fillId="37" borderId="17" xfId="0" applyNumberFormat="1" applyFont="1" applyFill="1" applyBorder="1" applyAlignment="1" applyProtection="1">
      <alignment horizontal="center" vertical="center" wrapText="1"/>
      <protection/>
    </xf>
    <xf numFmtId="0" fontId="11" fillId="37" borderId="33" xfId="0" applyNumberFormat="1" applyFont="1" applyFill="1" applyBorder="1" applyAlignment="1" applyProtection="1">
      <alignment horizontal="center" vertical="center" wrapText="1"/>
      <protection/>
    </xf>
    <xf numFmtId="0" fontId="32" fillId="39" borderId="50" xfId="0" applyFont="1" applyFill="1" applyBorder="1" applyAlignment="1" applyProtection="1">
      <alignment horizontal="center" vertical="center" wrapText="1"/>
      <protection/>
    </xf>
    <xf numFmtId="0" fontId="32" fillId="39" borderId="51" xfId="0" applyFont="1" applyFill="1" applyBorder="1" applyAlignment="1" applyProtection="1">
      <alignment horizontal="center" vertical="center" wrapText="1"/>
      <protection/>
    </xf>
    <xf numFmtId="0" fontId="32" fillId="39" borderId="5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85725</xdr:rowOff>
    </xdr:from>
    <xdr:to>
      <xdr:col>0</xdr:col>
      <xdr:colOff>2809875</xdr:colOff>
      <xdr:row>0</xdr:row>
      <xdr:rowOff>1114425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5725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133350</xdr:rowOff>
    </xdr:from>
    <xdr:to>
      <xdr:col>0</xdr:col>
      <xdr:colOff>2362200</xdr:colOff>
      <xdr:row>0</xdr:row>
      <xdr:rowOff>1114425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2000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076575"/>
          <a:ext cx="2200275" cy="12096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6168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2515" y="2997851"/>
            <a:ext cx="1532835" cy="434857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4198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161925</xdr:rowOff>
    </xdr:from>
    <xdr:to>
      <xdr:col>0</xdr:col>
      <xdr:colOff>2238375</xdr:colOff>
      <xdr:row>0</xdr:row>
      <xdr:rowOff>1095375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zoomScaleSheetLayoutView="75" zoomScalePageLayoutView="0" workbookViewId="0" topLeftCell="A1">
      <selection activeCell="B4" sqref="B4:E4"/>
    </sheetView>
  </sheetViews>
  <sheetFormatPr defaultColWidth="11.421875" defaultRowHeight="12.75"/>
  <cols>
    <col min="1" max="1" width="44.140625" style="1" customWidth="1"/>
    <col min="2" max="2" width="16.421875" style="1" customWidth="1"/>
    <col min="3" max="3" width="17.140625" style="1" customWidth="1"/>
    <col min="4" max="4" width="16.421875" style="1" customWidth="1"/>
    <col min="5" max="5" width="15.57421875" style="1" customWidth="1"/>
    <col min="6" max="16" width="14.140625" style="1" customWidth="1"/>
    <col min="17" max="16384" width="11.421875" style="1" customWidth="1"/>
  </cols>
  <sheetData>
    <row r="1" ht="104.25" customHeight="1" thickBot="1"/>
    <row r="2" spans="1:10" ht="73.5" customHeight="1">
      <c r="A2" s="115" t="s">
        <v>64</v>
      </c>
      <c r="B2" s="116"/>
      <c r="C2" s="116"/>
      <c r="D2" s="116"/>
      <c r="E2" s="117"/>
      <c r="F2" s="73"/>
      <c r="G2" s="3"/>
      <c r="H2" s="3"/>
      <c r="I2" s="3"/>
      <c r="J2" s="3"/>
    </row>
    <row r="3" spans="1:13" ht="70.5" customHeight="1">
      <c r="A3" s="5" t="s">
        <v>22</v>
      </c>
      <c r="B3" s="118"/>
      <c r="C3" s="119"/>
      <c r="D3" s="119"/>
      <c r="E3" s="120"/>
      <c r="F3" s="73"/>
      <c r="G3" s="106" t="s">
        <v>61</v>
      </c>
      <c r="H3" s="107"/>
      <c r="I3" s="107"/>
      <c r="J3" s="107"/>
      <c r="K3" s="107"/>
      <c r="L3" s="107"/>
      <c r="M3" s="108"/>
    </row>
    <row r="4" spans="1:13" ht="28.5" customHeight="1">
      <c r="A4" s="5" t="s">
        <v>44</v>
      </c>
      <c r="B4" s="121"/>
      <c r="C4" s="121"/>
      <c r="D4" s="121"/>
      <c r="E4" s="122"/>
      <c r="F4" s="73"/>
      <c r="G4" s="109"/>
      <c r="H4" s="110"/>
      <c r="I4" s="110"/>
      <c r="J4" s="110"/>
      <c r="K4" s="110"/>
      <c r="L4" s="110"/>
      <c r="M4" s="111"/>
    </row>
    <row r="5" spans="1:13" ht="28.5" customHeight="1">
      <c r="A5" s="5" t="s">
        <v>23</v>
      </c>
      <c r="B5" s="121"/>
      <c r="C5" s="121"/>
      <c r="D5" s="121"/>
      <c r="E5" s="122"/>
      <c r="F5" s="73"/>
      <c r="G5" s="112"/>
      <c r="H5" s="113"/>
      <c r="I5" s="113"/>
      <c r="J5" s="113"/>
      <c r="K5" s="113"/>
      <c r="L5" s="113"/>
      <c r="M5" s="114"/>
    </row>
    <row r="6" spans="1:6" ht="28.5" customHeight="1">
      <c r="A6" s="5" t="s">
        <v>45</v>
      </c>
      <c r="B6" s="121"/>
      <c r="C6" s="121"/>
      <c r="D6" s="121"/>
      <c r="E6" s="122"/>
      <c r="F6" s="73"/>
    </row>
    <row r="7" spans="1:6" ht="28.5" customHeight="1" thickBot="1">
      <c r="A7" s="60" t="s">
        <v>21</v>
      </c>
      <c r="B7" s="103"/>
      <c r="C7" s="104"/>
      <c r="D7" s="104"/>
      <c r="E7" s="105"/>
      <c r="F7" s="73"/>
    </row>
    <row r="9" spans="3:12" ht="15" customHeight="1">
      <c r="C9" s="102" t="s">
        <v>62</v>
      </c>
      <c r="D9" s="102"/>
      <c r="E9" s="102"/>
      <c r="F9" s="102"/>
      <c r="G9" s="102"/>
      <c r="H9" s="102"/>
      <c r="I9" s="102"/>
      <c r="J9" s="102"/>
      <c r="K9" s="102"/>
      <c r="L9" s="102"/>
    </row>
    <row r="10" spans="3:12" ht="15" customHeight="1"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ht="13.5" thickBot="1"/>
    <row r="12" spans="2:16" ht="19.5" customHeight="1">
      <c r="B12" s="123" t="s">
        <v>9</v>
      </c>
      <c r="C12" s="124"/>
      <c r="D12" s="124"/>
      <c r="E12" s="124"/>
      <c r="F12" s="124" t="s">
        <v>11</v>
      </c>
      <c r="G12" s="124"/>
      <c r="H12" s="124" t="s">
        <v>1</v>
      </c>
      <c r="I12" s="124"/>
      <c r="J12" s="124" t="s">
        <v>12</v>
      </c>
      <c r="K12" s="125"/>
      <c r="L12" s="126" t="s">
        <v>13</v>
      </c>
      <c r="M12" s="125"/>
      <c r="N12" s="123" t="s">
        <v>14</v>
      </c>
      <c r="O12" s="124"/>
      <c r="P12" s="125"/>
    </row>
    <row r="13" spans="2:16" ht="48.75" customHeight="1" thickBot="1">
      <c r="B13" s="74" t="s">
        <v>37</v>
      </c>
      <c r="C13" s="75" t="s">
        <v>38</v>
      </c>
      <c r="D13" s="75" t="s">
        <v>39</v>
      </c>
      <c r="E13" s="76" t="s">
        <v>10</v>
      </c>
      <c r="F13" s="75" t="s">
        <v>24</v>
      </c>
      <c r="G13" s="76" t="s">
        <v>10</v>
      </c>
      <c r="H13" s="75" t="s">
        <v>24</v>
      </c>
      <c r="I13" s="76" t="s">
        <v>10</v>
      </c>
      <c r="J13" s="75" t="s">
        <v>24</v>
      </c>
      <c r="K13" s="77" t="s">
        <v>10</v>
      </c>
      <c r="L13" s="78" t="s">
        <v>24</v>
      </c>
      <c r="M13" s="77" t="s">
        <v>10</v>
      </c>
      <c r="N13" s="74" t="s">
        <v>10</v>
      </c>
      <c r="O13" s="75" t="s">
        <v>25</v>
      </c>
      <c r="P13" s="79" t="s">
        <v>15</v>
      </c>
    </row>
    <row r="14" spans="1:16" ht="24" customHeight="1">
      <c r="A14" s="99">
        <f>'3- détails équipe 1'!B5</f>
        <v>0</v>
      </c>
      <c r="B14" s="96">
        <f>'3- détails équipe 1'!B19</f>
        <v>0</v>
      </c>
      <c r="C14" s="81">
        <f>'3- détails équipe 1'!B26</f>
        <v>0</v>
      </c>
      <c r="D14" s="81">
        <f>SUM(B14+C14)</f>
        <v>0</v>
      </c>
      <c r="E14" s="82">
        <f>'3- détails équipe 1'!C26</f>
        <v>0</v>
      </c>
      <c r="F14" s="81">
        <f>'3- détails équipe 1'!B33</f>
        <v>0</v>
      </c>
      <c r="G14" s="82">
        <f>'3- détails équipe 1'!C33</f>
        <v>0</v>
      </c>
      <c r="H14" s="81">
        <f>'3- détails équipe 1'!B40</f>
        <v>0</v>
      </c>
      <c r="I14" s="82">
        <f>'3- détails équipe 1'!C40</f>
        <v>0</v>
      </c>
      <c r="J14" s="81">
        <f>'3- détails équipe 1'!B44</f>
        <v>0</v>
      </c>
      <c r="K14" s="83">
        <f>'3- détails équipe 1'!C44</f>
        <v>0</v>
      </c>
      <c r="L14" s="84">
        <f aca="true" t="shared" si="0" ref="L14:L24">B14+C14+F14+H14+J14</f>
        <v>0</v>
      </c>
      <c r="M14" s="85">
        <f>E14+G14+I14+K14</f>
        <v>0</v>
      </c>
      <c r="N14" s="80">
        <f>'3- détails équipe 1'!B52</f>
        <v>0</v>
      </c>
      <c r="O14" s="81">
        <f>'3- détails équipe 1'!B53</f>
        <v>0</v>
      </c>
      <c r="P14" s="86">
        <f>'3- détails équipe 1'!B54</f>
        <v>0</v>
      </c>
    </row>
    <row r="15" spans="1:16" ht="24" customHeight="1">
      <c r="A15" s="100">
        <f>'3- détails équipe 2'!B5</f>
        <v>0</v>
      </c>
      <c r="B15" s="96">
        <f>'3- détails équipe 2'!B19</f>
        <v>0</v>
      </c>
      <c r="C15" s="42">
        <f>'3- détails équipe 2'!B26</f>
        <v>0</v>
      </c>
      <c r="D15" s="81">
        <f aca="true" t="shared" si="1" ref="D15:D23">SUM(B15+C15)</f>
        <v>0</v>
      </c>
      <c r="E15" s="88">
        <f>'3- détails équipe 2'!C26</f>
        <v>0</v>
      </c>
      <c r="F15" s="42">
        <f>'3- détails équipe 2'!B33</f>
        <v>0</v>
      </c>
      <c r="G15" s="88">
        <f>'3- détails équipe 2'!C33</f>
        <v>0</v>
      </c>
      <c r="H15" s="42">
        <f>'3- détails équipe 2'!B40</f>
        <v>0</v>
      </c>
      <c r="I15" s="88">
        <f>'3- détails équipe 2'!C40</f>
        <v>0</v>
      </c>
      <c r="J15" s="42">
        <f>'3- détails équipe 2'!B44</f>
        <v>0</v>
      </c>
      <c r="K15" s="89">
        <f>'3- détails équipe 2'!C44</f>
        <v>0</v>
      </c>
      <c r="L15" s="80">
        <f t="shared" si="0"/>
        <v>0</v>
      </c>
      <c r="M15" s="89">
        <f>E15+G15+I15+K15</f>
        <v>0</v>
      </c>
      <c r="N15" s="87">
        <f>'3- détails équipe 2'!B52</f>
        <v>0</v>
      </c>
      <c r="O15" s="81">
        <f>'3- détails équipe 2'!B53</f>
        <v>0</v>
      </c>
      <c r="P15" s="86">
        <f>'3- détails équipe 2'!B54</f>
        <v>0</v>
      </c>
    </row>
    <row r="16" spans="1:16" ht="24" customHeight="1">
      <c r="A16" s="100">
        <f>'3- détails équipe 3'!B5</f>
        <v>0</v>
      </c>
      <c r="B16" s="97">
        <f>'3- détails équipe 3'!B19</f>
        <v>0</v>
      </c>
      <c r="C16" s="42">
        <f>'3- détails équipe 3'!B26</f>
        <v>0</v>
      </c>
      <c r="D16" s="81">
        <f t="shared" si="1"/>
        <v>0</v>
      </c>
      <c r="E16" s="88">
        <f>'3- détails équipe 3'!C26</f>
        <v>0</v>
      </c>
      <c r="F16" s="42">
        <f>'3- détails équipe 3'!B33</f>
        <v>0</v>
      </c>
      <c r="G16" s="88">
        <f>'3- détails équipe 3'!C33</f>
        <v>0</v>
      </c>
      <c r="H16" s="42">
        <f>'3- détails équipe 3'!B40</f>
        <v>0</v>
      </c>
      <c r="I16" s="88">
        <f>'3- détails équipe 3'!C40</f>
        <v>0</v>
      </c>
      <c r="J16" s="42">
        <f>'3- détails équipe 3'!B44</f>
        <v>0</v>
      </c>
      <c r="K16" s="89">
        <f>'3- détails équipe 3'!C44</f>
        <v>0</v>
      </c>
      <c r="L16" s="80">
        <f t="shared" si="0"/>
        <v>0</v>
      </c>
      <c r="M16" s="89">
        <f aca="true" t="shared" si="2" ref="M16:M23">E16+G16+I16+K16</f>
        <v>0</v>
      </c>
      <c r="N16" s="87">
        <f>'3- détails équipe 3'!B52</f>
        <v>0</v>
      </c>
      <c r="O16" s="81">
        <f>'3- détails équipe 3'!B53</f>
        <v>0</v>
      </c>
      <c r="P16" s="86">
        <f>'3- détails équipe 3'!B54</f>
        <v>0</v>
      </c>
    </row>
    <row r="17" spans="1:16" ht="24" customHeight="1">
      <c r="A17" s="100">
        <f>'3- détails équipe 4'!B5</f>
        <v>0</v>
      </c>
      <c r="B17" s="97">
        <f>'3- détails équipe 4'!B19</f>
        <v>0</v>
      </c>
      <c r="C17" s="42">
        <f>'3- détails équipe 4'!B26</f>
        <v>0</v>
      </c>
      <c r="D17" s="81">
        <f t="shared" si="1"/>
        <v>0</v>
      </c>
      <c r="E17" s="88">
        <f>'3- détails équipe 4'!C26</f>
        <v>0</v>
      </c>
      <c r="F17" s="42">
        <f>'3- détails équipe 4'!B33</f>
        <v>0</v>
      </c>
      <c r="G17" s="88">
        <f>'3- détails équipe 4'!C33</f>
        <v>0</v>
      </c>
      <c r="H17" s="42">
        <f>'3- détails équipe 4'!B40</f>
        <v>0</v>
      </c>
      <c r="I17" s="88">
        <f>'3- détails équipe 4'!C40</f>
        <v>0</v>
      </c>
      <c r="J17" s="42">
        <f>'3- détails équipe 4'!B44</f>
        <v>0</v>
      </c>
      <c r="K17" s="89">
        <f>'3- détails équipe 4'!C44</f>
        <v>0</v>
      </c>
      <c r="L17" s="80">
        <f t="shared" si="0"/>
        <v>0</v>
      </c>
      <c r="M17" s="89">
        <f t="shared" si="2"/>
        <v>0</v>
      </c>
      <c r="N17" s="87">
        <f>'3- détails équipe 4'!B52</f>
        <v>0</v>
      </c>
      <c r="O17" s="81">
        <f>'3- détails équipe 4'!B53</f>
        <v>0</v>
      </c>
      <c r="P17" s="86">
        <f>'3- détails équipe 4'!B54</f>
        <v>0</v>
      </c>
    </row>
    <row r="18" spans="1:16" ht="24" customHeight="1">
      <c r="A18" s="100">
        <f>'3- détails équipe 5'!B5</f>
        <v>0</v>
      </c>
      <c r="B18" s="97">
        <f>'3- détails équipe 5'!B19</f>
        <v>0</v>
      </c>
      <c r="C18" s="42">
        <f>'3- détails équipe 5'!B26</f>
        <v>0</v>
      </c>
      <c r="D18" s="81">
        <f t="shared" si="1"/>
        <v>0</v>
      </c>
      <c r="E18" s="88">
        <f>'3- détails équipe 5'!C26</f>
        <v>0</v>
      </c>
      <c r="F18" s="42">
        <f>'3- détails équipe 5'!B33</f>
        <v>0</v>
      </c>
      <c r="G18" s="88">
        <f>'3- détails équipe 5'!C33</f>
        <v>0</v>
      </c>
      <c r="H18" s="42">
        <f>'3- détails équipe 5'!B40</f>
        <v>0</v>
      </c>
      <c r="I18" s="88">
        <f>'3- détails équipe 5'!C40</f>
        <v>0</v>
      </c>
      <c r="J18" s="42">
        <f>'3- détails équipe 5'!B44</f>
        <v>0</v>
      </c>
      <c r="K18" s="89">
        <f>'3- détails équipe 5'!C44</f>
        <v>0</v>
      </c>
      <c r="L18" s="80">
        <f t="shared" si="0"/>
        <v>0</v>
      </c>
      <c r="M18" s="89">
        <f t="shared" si="2"/>
        <v>0</v>
      </c>
      <c r="N18" s="87">
        <f>'3- détails équipe 5'!B52</f>
        <v>0</v>
      </c>
      <c r="O18" s="81">
        <f>'3- détails équipe 5'!B53</f>
        <v>0</v>
      </c>
      <c r="P18" s="86">
        <f>'3- détails équipe 5'!B54</f>
        <v>0</v>
      </c>
    </row>
    <row r="19" spans="1:16" ht="24" customHeight="1">
      <c r="A19" s="100">
        <f>'3- détails équipe 6'!B5</f>
        <v>0</v>
      </c>
      <c r="B19" s="97">
        <f>'3- détails équipe 6'!B19</f>
        <v>0</v>
      </c>
      <c r="C19" s="42">
        <f>'3- détails équipe 6'!B26</f>
        <v>0</v>
      </c>
      <c r="D19" s="81">
        <f t="shared" si="1"/>
        <v>0</v>
      </c>
      <c r="E19" s="88">
        <f>'3- détails équipe 6'!C26</f>
        <v>0</v>
      </c>
      <c r="F19" s="42">
        <f>'3- détails équipe 6'!B33</f>
        <v>0</v>
      </c>
      <c r="G19" s="88">
        <f>'3- détails équipe 6'!C33</f>
        <v>0</v>
      </c>
      <c r="H19" s="42">
        <f>'3- détails équipe 6'!B40</f>
        <v>0</v>
      </c>
      <c r="I19" s="88">
        <f>'3- détails équipe 6'!C40</f>
        <v>0</v>
      </c>
      <c r="J19" s="42">
        <f>'3- détails équipe 6'!B44</f>
        <v>0</v>
      </c>
      <c r="K19" s="89">
        <f>'3- détails équipe 6'!C44</f>
        <v>0</v>
      </c>
      <c r="L19" s="80">
        <f t="shared" si="0"/>
        <v>0</v>
      </c>
      <c r="M19" s="89">
        <f t="shared" si="2"/>
        <v>0</v>
      </c>
      <c r="N19" s="87">
        <f>'3- détails équipe 6'!B52</f>
        <v>0</v>
      </c>
      <c r="O19" s="81">
        <f>'3- détails équipe 6'!B53</f>
        <v>0</v>
      </c>
      <c r="P19" s="86">
        <f>'3- détails équipe 6'!B54</f>
        <v>0</v>
      </c>
    </row>
    <row r="20" spans="1:16" ht="24" customHeight="1">
      <c r="A20" s="100">
        <f>'3- détails équipe 7'!B5</f>
        <v>0</v>
      </c>
      <c r="B20" s="97">
        <f>'3- détails équipe 7'!B19</f>
        <v>0</v>
      </c>
      <c r="C20" s="42">
        <f>'3- détails équipe 7'!B26</f>
        <v>0</v>
      </c>
      <c r="D20" s="81">
        <f t="shared" si="1"/>
        <v>0</v>
      </c>
      <c r="E20" s="88">
        <f>'3- détails équipe 7'!C26</f>
        <v>0</v>
      </c>
      <c r="F20" s="42">
        <f>'3- détails équipe 7'!B33</f>
        <v>0</v>
      </c>
      <c r="G20" s="88">
        <f>'3- détails équipe 7'!C33</f>
        <v>0</v>
      </c>
      <c r="H20" s="42">
        <f>'3- détails équipe 7'!B40</f>
        <v>0</v>
      </c>
      <c r="I20" s="88">
        <f>'3- détails équipe 7'!C40</f>
        <v>0</v>
      </c>
      <c r="J20" s="42">
        <f>'3- détails équipe 7'!B44</f>
        <v>0</v>
      </c>
      <c r="K20" s="89">
        <f>'3- détails équipe 7'!C44</f>
        <v>0</v>
      </c>
      <c r="L20" s="80">
        <f t="shared" si="0"/>
        <v>0</v>
      </c>
      <c r="M20" s="89">
        <f t="shared" si="2"/>
        <v>0</v>
      </c>
      <c r="N20" s="87">
        <f>'3- détails équipe 7'!B52</f>
        <v>0</v>
      </c>
      <c r="O20" s="81">
        <f>'3- détails équipe 7'!B53</f>
        <v>0</v>
      </c>
      <c r="P20" s="86">
        <f>'3- détails équipe 7'!B54</f>
        <v>0</v>
      </c>
    </row>
    <row r="21" spans="1:16" ht="24" customHeight="1">
      <c r="A21" s="100">
        <f>'3- détails équipe 8'!B5</f>
        <v>0</v>
      </c>
      <c r="B21" s="97">
        <f>'3- détails équipe 8'!B19</f>
        <v>0</v>
      </c>
      <c r="C21" s="42">
        <f>'3- détails équipe 8'!B26</f>
        <v>0</v>
      </c>
      <c r="D21" s="81">
        <f t="shared" si="1"/>
        <v>0</v>
      </c>
      <c r="E21" s="88">
        <f>'3- détails équipe 8'!C26</f>
        <v>0</v>
      </c>
      <c r="F21" s="42">
        <f>'3- détails équipe 8'!B33</f>
        <v>0</v>
      </c>
      <c r="G21" s="88">
        <f>'3- détails équipe 8'!C33</f>
        <v>0</v>
      </c>
      <c r="H21" s="42">
        <f>'3- détails équipe 8'!B40</f>
        <v>0</v>
      </c>
      <c r="I21" s="88">
        <f>'3- détails équipe 8'!C40</f>
        <v>0</v>
      </c>
      <c r="J21" s="42">
        <f>'3- détails équipe 8'!B44</f>
        <v>0</v>
      </c>
      <c r="K21" s="89">
        <f>'3- détails équipe 8'!C44</f>
        <v>0</v>
      </c>
      <c r="L21" s="80">
        <f t="shared" si="0"/>
        <v>0</v>
      </c>
      <c r="M21" s="89">
        <f t="shared" si="2"/>
        <v>0</v>
      </c>
      <c r="N21" s="87">
        <f>'3- détails équipe 8'!B52</f>
        <v>0</v>
      </c>
      <c r="O21" s="81">
        <f>'3- détails équipe 8'!B53</f>
        <v>0</v>
      </c>
      <c r="P21" s="86">
        <f>'3- détails équipe 8'!B54</f>
        <v>0</v>
      </c>
    </row>
    <row r="22" spans="1:16" ht="24" customHeight="1">
      <c r="A22" s="100">
        <f>'3- détails équipe 9'!B5</f>
        <v>0</v>
      </c>
      <c r="B22" s="97">
        <f>'3- détails équipe 9'!B19</f>
        <v>0</v>
      </c>
      <c r="C22" s="42">
        <f>'3- détails équipe 9'!B26</f>
        <v>0</v>
      </c>
      <c r="D22" s="81">
        <f t="shared" si="1"/>
        <v>0</v>
      </c>
      <c r="E22" s="88">
        <f>'3- détails équipe 9'!C26</f>
        <v>0</v>
      </c>
      <c r="F22" s="42">
        <f>'3- détails équipe 9'!B33</f>
        <v>0</v>
      </c>
      <c r="G22" s="88">
        <f>'3- détails équipe 9'!C33</f>
        <v>0</v>
      </c>
      <c r="H22" s="42">
        <f>'3- détails équipe 9'!B40</f>
        <v>0</v>
      </c>
      <c r="I22" s="88">
        <f>'3- détails équipe 9'!C40</f>
        <v>0</v>
      </c>
      <c r="J22" s="42">
        <f>'3- détails équipe 9'!B44</f>
        <v>0</v>
      </c>
      <c r="K22" s="89">
        <f>'3- détails équipe 9'!C44</f>
        <v>0</v>
      </c>
      <c r="L22" s="80">
        <f t="shared" si="0"/>
        <v>0</v>
      </c>
      <c r="M22" s="89">
        <f t="shared" si="2"/>
        <v>0</v>
      </c>
      <c r="N22" s="87">
        <f>'3- détails équipe 9'!B52</f>
        <v>0</v>
      </c>
      <c r="O22" s="81">
        <f>'3- détails équipe 9'!B53</f>
        <v>0</v>
      </c>
      <c r="P22" s="86">
        <f>'3- détails équipe 9'!B54</f>
        <v>0</v>
      </c>
    </row>
    <row r="23" spans="1:16" ht="24" customHeight="1">
      <c r="A23" s="100">
        <f>'3- détails équipe 10'!B5</f>
        <v>0</v>
      </c>
      <c r="B23" s="97">
        <f>'3- détails équipe 10'!B19</f>
        <v>0</v>
      </c>
      <c r="C23" s="42">
        <f>'3- détails équipe 10'!B26</f>
        <v>0</v>
      </c>
      <c r="D23" s="81">
        <f t="shared" si="1"/>
        <v>0</v>
      </c>
      <c r="E23" s="88">
        <f>'3- détails équipe 10'!C26</f>
        <v>0</v>
      </c>
      <c r="F23" s="42">
        <f>'3- détails équipe 10'!B33</f>
        <v>0</v>
      </c>
      <c r="G23" s="88">
        <f>'3- détails équipe 10'!C33</f>
        <v>0</v>
      </c>
      <c r="H23" s="42">
        <f>'3- détails équipe 10'!B40</f>
        <v>0</v>
      </c>
      <c r="I23" s="88">
        <f>'3- détails équipe 10'!C40</f>
        <v>0</v>
      </c>
      <c r="J23" s="42">
        <f>'3- détails équipe 10'!B44</f>
        <v>0</v>
      </c>
      <c r="K23" s="89">
        <f>'3- détails équipe 10'!C44</f>
        <v>0</v>
      </c>
      <c r="L23" s="80">
        <f t="shared" si="0"/>
        <v>0</v>
      </c>
      <c r="M23" s="89">
        <f t="shared" si="2"/>
        <v>0</v>
      </c>
      <c r="N23" s="87">
        <f>'3- détails équipe 10'!B52</f>
        <v>0</v>
      </c>
      <c r="O23" s="81">
        <f>'3- détails équipe 10'!B53</f>
        <v>0</v>
      </c>
      <c r="P23" s="86">
        <f>'3- détails équipe 10'!B54</f>
        <v>0</v>
      </c>
    </row>
    <row r="24" spans="1:16" ht="24" customHeight="1" thickBot="1">
      <c r="A24" s="101" t="s">
        <v>13</v>
      </c>
      <c r="B24" s="98">
        <f aca="true" t="shared" si="3" ref="B24:K24">SUM(B14:B23)</f>
        <v>0</v>
      </c>
      <c r="C24" s="91">
        <f t="shared" si="3"/>
        <v>0</v>
      </c>
      <c r="D24" s="91">
        <f>SUM(D14:D23)</f>
        <v>0</v>
      </c>
      <c r="E24" s="91">
        <f t="shared" si="3"/>
        <v>0</v>
      </c>
      <c r="F24" s="91">
        <f t="shared" si="3"/>
        <v>0</v>
      </c>
      <c r="G24" s="91">
        <f t="shared" si="3"/>
        <v>0</v>
      </c>
      <c r="H24" s="91">
        <f t="shared" si="3"/>
        <v>0</v>
      </c>
      <c r="I24" s="91">
        <f t="shared" si="3"/>
        <v>0</v>
      </c>
      <c r="J24" s="91">
        <f t="shared" si="3"/>
        <v>0</v>
      </c>
      <c r="K24" s="92">
        <f t="shared" si="3"/>
        <v>0</v>
      </c>
      <c r="L24" s="93">
        <f t="shared" si="0"/>
        <v>0</v>
      </c>
      <c r="M24" s="92">
        <f>SUM(M14:M23)</f>
        <v>0</v>
      </c>
      <c r="N24" s="90">
        <f>SUM(N14:N23)</f>
        <v>0</v>
      </c>
      <c r="O24" s="91">
        <f>SUM(O14:O23)</f>
        <v>0</v>
      </c>
      <c r="P24" s="92">
        <f>SUM(P14:P23)</f>
        <v>0</v>
      </c>
    </row>
    <row r="25" spans="1:8" ht="9" customHeight="1">
      <c r="A25" s="127" t="s">
        <v>40</v>
      </c>
      <c r="B25" s="128"/>
      <c r="C25" s="128"/>
      <c r="D25" s="128"/>
      <c r="E25" s="128"/>
      <c r="F25" s="128"/>
      <c r="G25" s="128"/>
      <c r="H25" s="128"/>
    </row>
    <row r="26" spans="1:8" ht="9" customHeight="1">
      <c r="A26" s="129"/>
      <c r="B26" s="128"/>
      <c r="C26" s="128"/>
      <c r="D26" s="128"/>
      <c r="E26" s="128"/>
      <c r="F26" s="128"/>
      <c r="G26" s="128"/>
      <c r="H26" s="128"/>
    </row>
  </sheetData>
  <sheetProtection password="CA71" sheet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25:H26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90" zoomScaleSheetLayoutView="90" zoomScalePageLayoutView="0" workbookViewId="0" topLeftCell="A13">
      <selection activeCell="A3" sqref="A3:C3"/>
    </sheetView>
  </sheetViews>
  <sheetFormatPr defaultColWidth="11.421875" defaultRowHeight="12.75"/>
  <cols>
    <col min="1" max="1" width="51.8515625" style="1" customWidth="1"/>
    <col min="2" max="2" width="25.140625" style="1" customWidth="1"/>
    <col min="3" max="3" width="29.421875" style="1" customWidth="1"/>
    <col min="4" max="16384" width="11.421875" style="1" customWidth="1"/>
  </cols>
  <sheetData>
    <row r="1" spans="2:3" ht="92.25" customHeight="1" thickBot="1">
      <c r="B1" s="137" t="s">
        <v>20</v>
      </c>
      <c r="C1" s="138"/>
    </row>
    <row r="2" spans="1:8" ht="75.75" customHeigh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9.75" customHeight="1">
      <c r="A3" s="130"/>
      <c r="B3" s="131"/>
      <c r="C3" s="132"/>
    </row>
    <row r="4" spans="1:3" ht="51.75" customHeight="1">
      <c r="A4" s="5" t="s">
        <v>22</v>
      </c>
      <c r="B4" s="161">
        <f>'1- resumé équipes '!B3:E3</f>
        <v>0</v>
      </c>
      <c r="C4" s="162"/>
    </row>
    <row r="5" spans="1:5" ht="27" customHeight="1">
      <c r="A5" s="5" t="s">
        <v>44</v>
      </c>
      <c r="B5" s="133">
        <f>'1- resumé équipes '!B4:F4</f>
        <v>0</v>
      </c>
      <c r="C5" s="134"/>
      <c r="E5" s="1" t="s">
        <v>0</v>
      </c>
    </row>
    <row r="6" spans="1:3" ht="27" customHeight="1">
      <c r="A6" s="5" t="s">
        <v>23</v>
      </c>
      <c r="B6" s="133">
        <f>'1- resumé équipes '!B5:F5</f>
        <v>0</v>
      </c>
      <c r="C6" s="134"/>
    </row>
    <row r="7" spans="1:3" ht="27" customHeight="1">
      <c r="A7" s="5" t="s">
        <v>45</v>
      </c>
      <c r="B7" s="133">
        <f>'1- resumé équipes '!B6:F6</f>
        <v>0</v>
      </c>
      <c r="C7" s="134"/>
    </row>
    <row r="8" spans="1:3" ht="27" customHeight="1" thickBot="1">
      <c r="A8" s="60" t="s">
        <v>21</v>
      </c>
      <c r="B8" s="135">
        <f>'1- resumé équipes '!B7:F7</f>
        <v>0</v>
      </c>
      <c r="C8" s="136"/>
    </row>
    <row r="9" spans="1:3" ht="21.75" customHeight="1" thickBot="1">
      <c r="A9" s="159"/>
      <c r="B9" s="160"/>
      <c r="C9" s="160"/>
    </row>
    <row r="10" spans="1:3" ht="22.5" customHeight="1" thickBot="1">
      <c r="A10" s="140" t="s">
        <v>47</v>
      </c>
      <c r="B10" s="141"/>
      <c r="C10" s="142"/>
    </row>
    <row r="11" spans="1:3" ht="15.75" customHeight="1">
      <c r="A11" s="9"/>
      <c r="B11" s="143" t="s">
        <v>2</v>
      </c>
      <c r="C11" s="144"/>
    </row>
    <row r="12" spans="1:3" ht="26.25" customHeight="1">
      <c r="A12" s="9"/>
      <c r="B12" s="61" t="s">
        <v>3</v>
      </c>
      <c r="C12" s="61" t="s">
        <v>30</v>
      </c>
    </row>
    <row r="13" spans="1:3" ht="30">
      <c r="A13" s="11" t="s">
        <v>49</v>
      </c>
      <c r="B13" s="62">
        <f>'1- resumé équipes '!B24</f>
        <v>0</v>
      </c>
      <c r="C13" s="16" t="s">
        <v>28</v>
      </c>
    </row>
    <row r="14" spans="1:3" ht="15">
      <c r="A14" s="19"/>
      <c r="B14" s="62"/>
      <c r="C14" s="63"/>
    </row>
    <row r="15" spans="1:3" ht="15">
      <c r="A15" s="64" t="s">
        <v>35</v>
      </c>
      <c r="B15" s="62">
        <f>'1- resumé équipes '!C24</f>
        <v>0</v>
      </c>
      <c r="C15" s="65">
        <f>'1- resumé équipes '!E24</f>
        <v>0</v>
      </c>
    </row>
    <row r="16" spans="1:3" ht="15">
      <c r="A16" s="66"/>
      <c r="B16" s="62"/>
      <c r="C16" s="65"/>
    </row>
    <row r="17" spans="1:3" ht="15">
      <c r="A17" s="66" t="s">
        <v>31</v>
      </c>
      <c r="B17" s="62">
        <f>'1- resumé équipes '!F24</f>
        <v>0</v>
      </c>
      <c r="C17" s="65">
        <f>'1- resumé équipes '!G24</f>
        <v>0</v>
      </c>
    </row>
    <row r="18" spans="1:3" ht="15">
      <c r="A18" s="66"/>
      <c r="B18" s="62"/>
      <c r="C18" s="65"/>
    </row>
    <row r="19" spans="1:3" ht="15">
      <c r="A19" s="66" t="s">
        <v>32</v>
      </c>
      <c r="B19" s="62">
        <f>'1- resumé équipes '!H24</f>
        <v>0</v>
      </c>
      <c r="C19" s="65">
        <f>'1- resumé équipes '!I24</f>
        <v>0</v>
      </c>
    </row>
    <row r="20" spans="1:3" ht="15">
      <c r="A20" s="67"/>
      <c r="B20" s="62"/>
      <c r="C20" s="65"/>
    </row>
    <row r="21" spans="1:4" ht="15.75">
      <c r="A21" s="66" t="s">
        <v>33</v>
      </c>
      <c r="B21" s="62">
        <f>'1- resumé équipes '!J24</f>
        <v>0</v>
      </c>
      <c r="C21" s="68">
        <f>'1- resumé équipes '!K24</f>
        <v>0</v>
      </c>
      <c r="D21" s="69"/>
    </row>
    <row r="22" spans="1:3" ht="15">
      <c r="A22" s="67"/>
      <c r="B22" s="62"/>
      <c r="C22" s="65"/>
    </row>
    <row r="23" spans="1:3" s="8" customFormat="1" ht="15.75" customHeight="1">
      <c r="A23" s="39" t="s">
        <v>6</v>
      </c>
      <c r="B23" s="53">
        <f>B13+B15+B17+B19+B21</f>
        <v>0</v>
      </c>
      <c r="C23" s="70">
        <f>C15+C17+C19+C21</f>
        <v>0</v>
      </c>
    </row>
    <row r="24" spans="1:4" ht="12.75">
      <c r="A24" s="9"/>
      <c r="B24" s="9"/>
      <c r="C24" s="9"/>
      <c r="D24" s="9"/>
    </row>
    <row r="25" spans="1:4" ht="12.75">
      <c r="A25" s="41"/>
      <c r="B25" s="41"/>
      <c r="C25" s="41"/>
      <c r="D25" s="41"/>
    </row>
    <row r="26" spans="1:4" ht="15.75" customHeight="1">
      <c r="A26" s="71"/>
      <c r="B26" s="148" t="s">
        <v>7</v>
      </c>
      <c r="C26" s="149"/>
      <c r="D26" s="9"/>
    </row>
    <row r="27" spans="1:4" ht="15">
      <c r="A27" s="43"/>
      <c r="B27" s="157"/>
      <c r="C27" s="158"/>
      <c r="D27" s="9"/>
    </row>
    <row r="28" spans="1:3" ht="21.75" customHeight="1">
      <c r="A28" s="46" t="s">
        <v>8</v>
      </c>
      <c r="B28" s="150">
        <f>'1- resumé équipes '!N24</f>
        <v>0</v>
      </c>
      <c r="C28" s="151"/>
    </row>
    <row r="29" spans="1:3" ht="34.5" customHeight="1">
      <c r="A29" s="46" t="s">
        <v>26</v>
      </c>
      <c r="B29" s="146">
        <f>'1- resumé équipes '!O24</f>
        <v>0</v>
      </c>
      <c r="C29" s="147"/>
    </row>
    <row r="30" spans="1:3" ht="36" customHeight="1">
      <c r="A30" s="72" t="s">
        <v>59</v>
      </c>
      <c r="B30" s="146">
        <f>'1- resumé équipes '!P24</f>
        <v>0</v>
      </c>
      <c r="C30" s="147"/>
    </row>
    <row r="31" spans="1:3" ht="15">
      <c r="A31" s="47"/>
      <c r="B31" s="155"/>
      <c r="C31" s="156"/>
    </row>
    <row r="32" spans="1:3" ht="15.75" customHeight="1">
      <c r="A32" s="39" t="s">
        <v>6</v>
      </c>
      <c r="B32" s="166">
        <f>B28+B29+B30</f>
        <v>0</v>
      </c>
      <c r="C32" s="167"/>
    </row>
    <row r="33" spans="1:3" ht="13.5" thickBot="1">
      <c r="A33" s="51"/>
      <c r="B33" s="52"/>
      <c r="C33" s="52"/>
    </row>
    <row r="34" spans="1:3" ht="33.75" customHeight="1" thickBot="1">
      <c r="A34" s="163" t="s">
        <v>27</v>
      </c>
      <c r="B34" s="164"/>
      <c r="C34" s="165"/>
    </row>
    <row r="35" spans="1:3" ht="5.25" customHeight="1">
      <c r="A35" s="51"/>
      <c r="B35" s="52"/>
      <c r="C35" s="52"/>
    </row>
    <row r="36" spans="1:3" ht="33.75" customHeight="1">
      <c r="A36" s="145" t="s">
        <v>55</v>
      </c>
      <c r="B36" s="145"/>
      <c r="C36" s="145"/>
    </row>
    <row r="37" spans="1:3" ht="20.25" customHeight="1">
      <c r="A37" s="145" t="s">
        <v>56</v>
      </c>
      <c r="B37" s="145"/>
      <c r="C37" s="145"/>
    </row>
    <row r="38" spans="1:3" ht="27.75" customHeight="1">
      <c r="A38" s="145" t="s">
        <v>60</v>
      </c>
      <c r="B38" s="145"/>
      <c r="C38" s="145"/>
    </row>
    <row r="39" spans="1:3" ht="15.75" customHeight="1">
      <c r="A39" s="139" t="s">
        <v>58</v>
      </c>
      <c r="B39" s="139"/>
      <c r="C39" s="139"/>
    </row>
  </sheetData>
  <sheetProtection password="CA71" sheet="1" insertRows="0" selectLockedCells="1"/>
  <protectedRanges>
    <protectedRange password="CC06" sqref="A3:C3 B1" name="Plage1"/>
    <protectedRange password="CC06" sqref="A4:A8" name="Plage2"/>
    <protectedRange password="CC06" sqref="A10:C12" name="Plage3"/>
    <protectedRange password="CC06" sqref="A13:A23 A32" name="Plage4"/>
    <protectedRange password="CC06" sqref="A28:A31" name="Plage5"/>
    <protectedRange password="CC06" sqref="A34:C34 A36:C41" name="Plage6"/>
  </protectedRanges>
  <mergeCells count="23">
    <mergeCell ref="A34:C34"/>
    <mergeCell ref="B32:C32"/>
    <mergeCell ref="A37:C37"/>
    <mergeCell ref="B28:C28"/>
    <mergeCell ref="B6:C6"/>
    <mergeCell ref="B7:C7"/>
    <mergeCell ref="A38:C38"/>
    <mergeCell ref="A2:C2"/>
    <mergeCell ref="B31:C31"/>
    <mergeCell ref="B27:C27"/>
    <mergeCell ref="A9:C9"/>
    <mergeCell ref="B29:C29"/>
    <mergeCell ref="B4:C4"/>
    <mergeCell ref="A3:C3"/>
    <mergeCell ref="B5:C5"/>
    <mergeCell ref="B8:C8"/>
    <mergeCell ref="B1:C1"/>
    <mergeCell ref="A39:C39"/>
    <mergeCell ref="A10:C10"/>
    <mergeCell ref="B11:C11"/>
    <mergeCell ref="A36:C36"/>
    <mergeCell ref="B30:C30"/>
    <mergeCell ref="B26:C26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11:C11"/>
    <mergeCell ref="B13:C13"/>
    <mergeCell ref="A60:C60"/>
    <mergeCell ref="B5:C5"/>
    <mergeCell ref="B6:C6"/>
    <mergeCell ref="B8:C8"/>
    <mergeCell ref="A61:C61"/>
    <mergeCell ref="B50:C50"/>
    <mergeCell ref="B52:C52"/>
    <mergeCell ref="B56:C56"/>
    <mergeCell ref="A58:C58"/>
    <mergeCell ref="A49:C49"/>
    <mergeCell ref="A59:C59"/>
    <mergeCell ref="B7:C7"/>
    <mergeCell ref="A57:C57"/>
    <mergeCell ref="A2:C2"/>
    <mergeCell ref="B53:C53"/>
    <mergeCell ref="B54:C54"/>
    <mergeCell ref="B3:C3"/>
    <mergeCell ref="B4:C4"/>
    <mergeCell ref="A12:C12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tabSelected="1"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tr">
        <f>'1- resumé équipes '!A2:E2</f>
        <v>Appel à projets
DÉPISTAGE - PRÉVENTION 2018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77">
        <f>'2- coût total projet '!B4:C4</f>
        <v>0</v>
      </c>
      <c r="C3" s="178"/>
    </row>
    <row r="4" spans="1:5" ht="24" customHeight="1">
      <c r="A4" s="5" t="s">
        <v>44</v>
      </c>
      <c r="B4" s="179">
        <f>'2- coût total projet '!B5:C5</f>
        <v>0</v>
      </c>
      <c r="C4" s="180"/>
      <c r="E4" s="1" t="s">
        <v>0</v>
      </c>
    </row>
    <row r="5" spans="1:3" ht="24" customHeight="1">
      <c r="A5" s="5" t="s">
        <v>29</v>
      </c>
      <c r="B5" s="187"/>
      <c r="C5" s="188"/>
    </row>
    <row r="6" spans="1:3" ht="24" customHeight="1">
      <c r="A6" s="5" t="s">
        <v>16</v>
      </c>
      <c r="B6" s="187"/>
      <c r="C6" s="188"/>
    </row>
    <row r="7" spans="1:3" ht="24" customHeight="1">
      <c r="A7" s="5" t="s">
        <v>45</v>
      </c>
      <c r="B7" s="170"/>
      <c r="C7" s="171"/>
    </row>
    <row r="8" spans="1:3" ht="27.75" customHeight="1" thickBot="1">
      <c r="A8" s="56" t="s">
        <v>48</v>
      </c>
      <c r="B8" s="187"/>
      <c r="C8" s="188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196" t="s">
        <v>17</v>
      </c>
      <c r="B11" s="197"/>
      <c r="C11" s="198"/>
    </row>
    <row r="12" spans="1:3" ht="19.5" customHeight="1" thickBot="1">
      <c r="A12" s="181" t="s">
        <v>63</v>
      </c>
      <c r="B12" s="182"/>
      <c r="C12" s="183"/>
    </row>
    <row r="13" spans="1:3" s="8" customFormat="1" ht="15.75" customHeight="1">
      <c r="A13" s="7"/>
      <c r="B13" s="184" t="s">
        <v>2</v>
      </c>
      <c r="C13" s="185"/>
    </row>
    <row r="14" spans="1:3" ht="27.75" customHeight="1">
      <c r="A14" s="9"/>
      <c r="B14" s="10" t="s">
        <v>3</v>
      </c>
      <c r="C14" s="10" t="s">
        <v>4</v>
      </c>
    </row>
    <row r="15" spans="1:3" ht="30">
      <c r="A15" s="11" t="s">
        <v>50</v>
      </c>
      <c r="B15" s="12"/>
      <c r="C15" s="13" t="s">
        <v>5</v>
      </c>
    </row>
    <row r="16" spans="1:3" ht="15">
      <c r="A16" s="14" t="s">
        <v>19</v>
      </c>
      <c r="B16" s="15"/>
      <c r="C16" s="55"/>
    </row>
    <row r="17" spans="1:3" ht="15">
      <c r="A17" s="14" t="s">
        <v>19</v>
      </c>
      <c r="B17" s="17"/>
      <c r="C17" s="59"/>
    </row>
    <row r="18" spans="1:3" ht="15">
      <c r="A18" s="14" t="s">
        <v>19</v>
      </c>
      <c r="B18" s="17"/>
      <c r="C18" s="59"/>
    </row>
    <row r="19" spans="1:3" ht="30">
      <c r="A19" s="18" t="s">
        <v>34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35</v>
      </c>
      <c r="B22" s="20"/>
      <c r="C22" s="20"/>
    </row>
    <row r="23" spans="1:3" ht="15">
      <c r="A23" s="14" t="s">
        <v>19</v>
      </c>
      <c r="B23" s="23"/>
      <c r="C23" s="23"/>
    </row>
    <row r="24" spans="1:3" ht="15">
      <c r="A24" s="14" t="s">
        <v>19</v>
      </c>
      <c r="B24" s="23"/>
      <c r="C24" s="23"/>
    </row>
    <row r="25" spans="1:3" ht="15">
      <c r="A25" s="32" t="s">
        <v>19</v>
      </c>
      <c r="B25" s="23"/>
      <c r="C25" s="23"/>
    </row>
    <row r="26" spans="1:3" ht="15">
      <c r="A26" s="18" t="s">
        <v>36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51</v>
      </c>
      <c r="B29" s="20"/>
      <c r="C29" s="20"/>
    </row>
    <row r="30" spans="1:3" ht="15">
      <c r="A30" s="14" t="s">
        <v>19</v>
      </c>
      <c r="B30" s="15"/>
      <c r="C30" s="29"/>
    </row>
    <row r="31" spans="1:3" ht="15">
      <c r="A31" s="14" t="s">
        <v>19</v>
      </c>
      <c r="B31" s="17"/>
      <c r="C31" s="29"/>
    </row>
    <row r="32" spans="1:3" ht="15">
      <c r="A32" s="14" t="s">
        <v>19</v>
      </c>
      <c r="B32" s="17"/>
      <c r="C32" s="29"/>
    </row>
    <row r="33" spans="1:3" ht="15">
      <c r="A33" s="18" t="s">
        <v>41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52</v>
      </c>
      <c r="B36" s="20"/>
      <c r="C36" s="20"/>
    </row>
    <row r="37" spans="1:3" ht="15">
      <c r="A37" s="14" t="s">
        <v>19</v>
      </c>
      <c r="B37" s="23"/>
      <c r="C37" s="29"/>
    </row>
    <row r="38" spans="1:3" ht="15">
      <c r="A38" s="14" t="s">
        <v>19</v>
      </c>
      <c r="B38" s="23"/>
      <c r="C38" s="29"/>
    </row>
    <row r="39" spans="1:3" ht="15">
      <c r="A39" s="32" t="s">
        <v>19</v>
      </c>
      <c r="B39" s="23"/>
      <c r="C39" s="29"/>
    </row>
    <row r="40" spans="1:3" ht="15">
      <c r="A40" s="18" t="s">
        <v>42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53</v>
      </c>
      <c r="B43" s="20"/>
      <c r="C43" s="20"/>
    </row>
    <row r="44" spans="1:3" ht="15">
      <c r="A44" s="18" t="s">
        <v>43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6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168" t="s">
        <v>18</v>
      </c>
      <c r="B49" s="168"/>
      <c r="C49" s="168"/>
      <c r="D49" s="41"/>
      <c r="I49" s="8"/>
    </row>
    <row r="50" spans="1:9" s="8" customFormat="1" ht="15.75" customHeight="1">
      <c r="A50" s="42"/>
      <c r="B50" s="190" t="s">
        <v>7</v>
      </c>
      <c r="C50" s="191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8</v>
      </c>
      <c r="B52" s="192">
        <f>C47</f>
        <v>0</v>
      </c>
      <c r="C52" s="193"/>
      <c r="I52" s="8"/>
    </row>
    <row r="53" spans="1:3" ht="39" customHeight="1">
      <c r="A53" s="46" t="s">
        <v>46</v>
      </c>
      <c r="B53" s="175">
        <v>0</v>
      </c>
      <c r="C53" s="176"/>
    </row>
    <row r="54" spans="1:3" ht="36.75" customHeight="1">
      <c r="A54" s="72" t="s">
        <v>54</v>
      </c>
      <c r="B54" s="175">
        <v>0</v>
      </c>
      <c r="C54" s="176"/>
    </row>
    <row r="55" spans="1:3" ht="15">
      <c r="A55" s="47"/>
      <c r="B55" s="48"/>
      <c r="C55" s="49"/>
    </row>
    <row r="56" spans="1:9" s="8" customFormat="1" ht="15.75" customHeight="1" thickBot="1">
      <c r="A56" s="50" t="s">
        <v>6</v>
      </c>
      <c r="B56" s="194">
        <f>B52+B53+B54</f>
        <v>0</v>
      </c>
      <c r="C56" s="195"/>
      <c r="I56" s="1"/>
    </row>
    <row r="57" spans="1:3" ht="35.25" customHeight="1" thickBot="1">
      <c r="A57" s="172" t="s">
        <v>27</v>
      </c>
      <c r="B57" s="173"/>
      <c r="C57" s="174"/>
    </row>
    <row r="58" spans="1:3" s="8" customFormat="1" ht="19.5" customHeight="1">
      <c r="A58" s="169" t="s">
        <v>55</v>
      </c>
      <c r="B58" s="169"/>
      <c r="C58" s="169"/>
    </row>
    <row r="59" spans="1:3" s="8" customFormat="1" ht="20.25" customHeight="1">
      <c r="A59" s="169" t="s">
        <v>56</v>
      </c>
      <c r="B59" s="169"/>
      <c r="C59" s="169"/>
    </row>
    <row r="60" spans="1:3" s="8" customFormat="1" ht="27.75" customHeight="1">
      <c r="A60" s="186" t="s">
        <v>57</v>
      </c>
      <c r="B60" s="186"/>
      <c r="C60" s="186"/>
    </row>
    <row r="61" spans="1:3" s="8" customFormat="1" ht="20.25" customHeight="1">
      <c r="A61" s="189" t="s">
        <v>58</v>
      </c>
      <c r="B61" s="189"/>
      <c r="C61" s="189"/>
    </row>
    <row r="62" ht="16.5" customHeight="1"/>
  </sheetData>
  <sheetProtection password="CA71" sheet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BIRCKEL Claire-Françoise</cp:lastModifiedBy>
  <cp:lastPrinted>2013-12-19T11:30:37Z</cp:lastPrinted>
  <dcterms:created xsi:type="dcterms:W3CDTF">2008-09-18T20:34:16Z</dcterms:created>
  <dcterms:modified xsi:type="dcterms:W3CDTF">2017-12-27T16:02:38Z</dcterms:modified>
  <cp:category/>
  <cp:version/>
  <cp:contentType/>
  <cp:contentStatus/>
</cp:coreProperties>
</file>